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1" i="1" l="1"/>
  <c r="I51" i="1"/>
  <c r="H9" i="1"/>
  <c r="H69" i="1" s="1"/>
  <c r="I9" i="1"/>
  <c r="I69" i="1" l="1"/>
  <c r="F9" i="1"/>
  <c r="F69" i="1" s="1"/>
  <c r="F51" i="1"/>
  <c r="G51" i="1"/>
  <c r="G9" i="1"/>
  <c r="G69" i="1" s="1"/>
  <c r="A44" i="2" l="1"/>
</calcChain>
</file>

<file path=xl/sharedStrings.xml><?xml version="1.0" encoding="utf-8"?>
<sst xmlns="http://schemas.openxmlformats.org/spreadsheetml/2006/main" count="307" uniqueCount="132">
  <si>
    <t>STT</t>
  </si>
  <si>
    <t>Danh mục tài sản (chi tiết theo từng loại tài sản)</t>
  </si>
  <si>
    <t>Mã TSCĐ</t>
  </si>
  <si>
    <t>Đơn vị tính</t>
  </si>
  <si>
    <t>Số lượng</t>
  </si>
  <si>
    <t>Nguyên giá (đồng)</t>
  </si>
  <si>
    <t>Giá trị còn lại (đồng)</t>
  </si>
  <si>
    <t>Giá trị đánh giá lại (đồng)</t>
  </si>
  <si>
    <t>Ghi chú</t>
  </si>
  <si>
    <t>BỘ Y TẾ</t>
  </si>
  <si>
    <t>Cục quản lý Khám, chữa bệnh</t>
  </si>
  <si>
    <t>I</t>
  </si>
  <si>
    <t>Máy móc</t>
  </si>
  <si>
    <t>Năm sử dụng</t>
  </si>
  <si>
    <t>Bàn làm việc lãnh đạo</t>
  </si>
  <si>
    <t>Nguồn</t>
  </si>
  <si>
    <t>ADB</t>
  </si>
  <si>
    <t>KCB</t>
  </si>
  <si>
    <t>JicaTT</t>
  </si>
  <si>
    <t>JicaTB</t>
  </si>
  <si>
    <t>Máy sưởi halogen Komasu KM900</t>
  </si>
  <si>
    <t>Máy in</t>
  </si>
  <si>
    <t>Ghế xoay Hòa Phát SG527</t>
  </si>
  <si>
    <t>Bàn làm việc Hòa Phát SV120HL3C</t>
  </si>
  <si>
    <t>CDC-Lab</t>
  </si>
  <si>
    <t>Bộ máy tính Lenovo ThinkCentre M72e</t>
  </si>
  <si>
    <t>Máy tính xách tay Vostro 14 5000</t>
  </si>
  <si>
    <t>Bộ máy tính HP LE 1851w</t>
  </si>
  <si>
    <t>Quạt cây Mitsubishi LV16-RS</t>
  </si>
  <si>
    <t>Bộ</t>
  </si>
  <si>
    <t>Chiếc</t>
  </si>
  <si>
    <t>Điều hòa ( VP,HNY,BVSK)</t>
  </si>
  <si>
    <t>ĐH.2013.1</t>
  </si>
  <si>
    <t>Ghế gập xanh Hòa Phát( mua theo bộ phòng họp)</t>
  </si>
  <si>
    <t>Máy in laze đen trắng HP M401D</t>
  </si>
  <si>
    <t>Min.ADB2018.1</t>
  </si>
  <si>
    <t>Ghế gỗ bọc đệm đen ( 4 chiếc - mua theo bộ 22 chiếc phòng họp)</t>
  </si>
  <si>
    <t>GGĐ.01…4</t>
  </si>
  <si>
    <t>Ghế gập vàng( mua theo bộ 20 chiếc)</t>
  </si>
  <si>
    <t>GGV.01</t>
  </si>
  <si>
    <t>Mvt.Jica.10</t>
  </si>
  <si>
    <t>Blđ.02</t>
  </si>
  <si>
    <t>Bộ vi tính Samsung Sync Master 743</t>
  </si>
  <si>
    <t>Mvt.66</t>
  </si>
  <si>
    <t>Ghế gập xanh( mua theo bộ phòng họp)</t>
  </si>
  <si>
    <t>Ghế gập vàng ( 19 chiếc)</t>
  </si>
  <si>
    <t>GGV.02-20</t>
  </si>
  <si>
    <t>Ghế gập xanh</t>
  </si>
  <si>
    <t>Bộ máy tính Samsung Sync Master 743</t>
  </si>
  <si>
    <t>Mvt.77</t>
  </si>
  <si>
    <t>Máy in HP P2035</t>
  </si>
  <si>
    <t>Min.28</t>
  </si>
  <si>
    <t>Case Dell Inspiron 3268 - STI 58015</t>
  </si>
  <si>
    <t>Mvt2017.case.OS.1</t>
  </si>
  <si>
    <t>Máy Photo Canon IR2520</t>
  </si>
  <si>
    <t>Photo.Jica.04</t>
  </si>
  <si>
    <t>Máy scan HP Scanject G4010</t>
  </si>
  <si>
    <t>Scan.Jica.02</t>
  </si>
  <si>
    <t>Bộ máy tính để bàn ( màn hình Philips LED 21.5")</t>
  </si>
  <si>
    <t>Mvt.ADB2017.1</t>
  </si>
  <si>
    <t>Máy in màu Canon MF8380Cdw</t>
  </si>
  <si>
    <t>Min.JicaTB2017.1</t>
  </si>
  <si>
    <t>Máy in Canon RUNNER 2525</t>
  </si>
  <si>
    <t>Min.JicaTB2017.2</t>
  </si>
  <si>
    <t>Maysuoi.JicaTB2017.2</t>
  </si>
  <si>
    <t>Màn hình máy tính HP2009f</t>
  </si>
  <si>
    <t>Mvt.54</t>
  </si>
  <si>
    <t>Min.17</t>
  </si>
  <si>
    <t>Mvt.30</t>
  </si>
  <si>
    <t>Bộ máy tính HP L1506</t>
  </si>
  <si>
    <t>Mvt.22.1</t>
  </si>
  <si>
    <t>Bộ  máy tính Samsung Sync Master 743</t>
  </si>
  <si>
    <t>Mvt.07</t>
  </si>
  <si>
    <t>Máy in HP L1710</t>
  </si>
  <si>
    <t>Min.10</t>
  </si>
  <si>
    <t>GX.JicaTB2017.3</t>
  </si>
  <si>
    <t>Máy in HP P1102</t>
  </si>
  <si>
    <t>Min.11</t>
  </si>
  <si>
    <t>GX.JicaTB2017.2</t>
  </si>
  <si>
    <t>Min.07</t>
  </si>
  <si>
    <t>Màn hình LED Dell 19" - P1917S Vuông</t>
  </si>
  <si>
    <t>Mvt2017.man.OS.1</t>
  </si>
  <si>
    <t>Máy in HP1320</t>
  </si>
  <si>
    <t>Min.21</t>
  </si>
  <si>
    <t>Quatcay.JicaTB2017.1</t>
  </si>
  <si>
    <t>Điện thoại để bàn - mẹ con Panasonic KX-TG6461</t>
  </si>
  <si>
    <t>Đt.ADB2017</t>
  </si>
  <si>
    <t>Bộ máy tính HP 2011x</t>
  </si>
  <si>
    <t>Mvt.60</t>
  </si>
  <si>
    <t>Máy in đa năng MF 8580 CDW</t>
  </si>
  <si>
    <t>Min.Jica.05</t>
  </si>
  <si>
    <t>Máy chiếu Sony VPL EX 272</t>
  </si>
  <si>
    <t>Maychieu.Jica.07</t>
  </si>
  <si>
    <t>Màn chiếu</t>
  </si>
  <si>
    <t>Manchieu.Jica.07</t>
  </si>
  <si>
    <t>Máy chiếu Sony VPL - EX272</t>
  </si>
  <si>
    <t>Maychieu.JicaTB2017</t>
  </si>
  <si>
    <t>Ghế phòng họp gỗ(THT05)</t>
  </si>
  <si>
    <t>GG.ADB2017.1-20</t>
  </si>
  <si>
    <t>Mtxt.ADB2018.2</t>
  </si>
  <si>
    <t>GX.JicaTB2017.4</t>
  </si>
  <si>
    <t>Máy phô tô Ricoh</t>
  </si>
  <si>
    <t>photo.06</t>
  </si>
  <si>
    <t>Blv.JicaTB2017.2</t>
  </si>
  <si>
    <t xml:space="preserve">Bộ máy tính HP2009f (hỏng </t>
  </si>
  <si>
    <t>Mvt.27</t>
  </si>
  <si>
    <t>Máy fax Panasonic KX - FP701CX</t>
  </si>
  <si>
    <t>Fax.JicaTB2017</t>
  </si>
  <si>
    <t>Blv.JicaTB2017.3</t>
  </si>
  <si>
    <t>Máy in HP 1006</t>
  </si>
  <si>
    <t>Min.08</t>
  </si>
  <si>
    <t>Máy in HP P1006</t>
  </si>
  <si>
    <t>Min.15</t>
  </si>
  <si>
    <t>Blv.JicaTB2017.1</t>
  </si>
  <si>
    <t>Mvt.Jica.02</t>
  </si>
  <si>
    <t>Min.13</t>
  </si>
  <si>
    <t>Bộ máy tính HP2009f</t>
  </si>
  <si>
    <t>Mvt.16</t>
  </si>
  <si>
    <t>Min.18</t>
  </si>
  <si>
    <t>Bộ máy tính</t>
  </si>
  <si>
    <t>Mvt.38</t>
  </si>
  <si>
    <t>Blv.JicaTB2017.4</t>
  </si>
  <si>
    <t>Máy Scan HP G4010</t>
  </si>
  <si>
    <t>Scanner.2</t>
  </si>
  <si>
    <t>Mvt.Jica.03</t>
  </si>
  <si>
    <t>OS</t>
  </si>
  <si>
    <t>II</t>
  </si>
  <si>
    <t>Thiết bị</t>
  </si>
  <si>
    <t>Tổng cộng (I+II)</t>
  </si>
  <si>
    <t>Hỏng</t>
  </si>
  <si>
    <t>DANH MỤC TÀI SẢN CẦN THANH LÝ NĂM 2024</t>
  </si>
  <si>
    <t>( Ban hành kèm theo Thông báo số      /TB-KCB  ngày        /        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</si>
</sst>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4" fontId="9" fillId="2" borderId="2" xfId="1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wrapText="1"/>
    </xf>
    <xf numFmtId="0" fontId="10" fillId="2" borderId="3" xfId="2" applyFont="1" applyFill="1" applyBorder="1" applyAlignment="1">
      <alignment wrapText="1"/>
    </xf>
    <xf numFmtId="0" fontId="3" fillId="2" borderId="3" xfId="0" applyFont="1" applyFill="1" applyBorder="1" applyAlignment="1">
      <alignment vertical="center" wrapText="1"/>
    </xf>
    <xf numFmtId="164" fontId="12" fillId="2" borderId="3" xfId="1" applyNumberFormat="1" applyFont="1" applyFill="1" applyBorder="1"/>
    <xf numFmtId="164" fontId="9" fillId="2" borderId="3" xfId="1" applyNumberFormat="1" applyFont="1" applyFill="1" applyBorder="1"/>
    <xf numFmtId="0" fontId="9" fillId="2" borderId="3" xfId="3" applyFont="1" applyFill="1" applyBorder="1" applyAlignment="1">
      <alignment wrapText="1"/>
    </xf>
    <xf numFmtId="3" fontId="3" fillId="2" borderId="3" xfId="0" applyNumberFormat="1" applyFont="1" applyFill="1" applyBorder="1" applyAlignment="1">
      <alignment vertical="center" wrapText="1"/>
    </xf>
    <xf numFmtId="0" fontId="9" fillId="2" borderId="3" xfId="2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3" xfId="4" applyFont="1" applyFill="1" applyBorder="1" applyAlignment="1">
      <alignment wrapText="1"/>
    </xf>
    <xf numFmtId="14" fontId="12" fillId="2" borderId="3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13" fillId="0" borderId="5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" fillId="2" borderId="0" xfId="0" applyFont="1" applyFill="1" applyAlignment="1"/>
    <xf numFmtId="0" fontId="4" fillId="2" borderId="0" xfId="0" applyFont="1" applyFill="1" applyAlignment="1"/>
    <xf numFmtId="0" fontId="9" fillId="2" borderId="2" xfId="2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164" fontId="12" fillId="2" borderId="7" xfId="1" applyNumberFormat="1" applyFont="1" applyFill="1" applyBorder="1"/>
    <xf numFmtId="0" fontId="9" fillId="2" borderId="3" xfId="6" applyFont="1" applyFill="1" applyBorder="1" applyAlignment="1">
      <alignment wrapText="1"/>
    </xf>
    <xf numFmtId="0" fontId="9" fillId="2" borderId="3" xfId="7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wrapText="1"/>
    </xf>
    <xf numFmtId="0" fontId="3" fillId="2" borderId="8" xfId="0" applyFont="1" applyFill="1" applyBorder="1" applyAlignment="1">
      <alignment vertical="center" wrapText="1"/>
    </xf>
    <xf numFmtId="164" fontId="12" fillId="2" borderId="8" xfId="1" applyNumberFormat="1" applyFont="1" applyFill="1" applyBorder="1"/>
    <xf numFmtId="0" fontId="10" fillId="2" borderId="8" xfId="2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7" xfId="2" applyFont="1" applyFill="1" applyBorder="1" applyAlignment="1">
      <alignment wrapText="1"/>
    </xf>
    <xf numFmtId="0" fontId="9" fillId="2" borderId="1" xfId="2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14" fillId="2" borderId="1" xfId="1" applyNumberFormat="1" applyFont="1" applyFill="1" applyBorder="1"/>
    <xf numFmtId="0" fontId="10" fillId="2" borderId="1" xfId="2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164" fontId="0" fillId="2" borderId="0" xfId="1" applyNumberFormat="1" applyFont="1" applyFill="1"/>
    <xf numFmtId="164" fontId="1" fillId="2" borderId="0" xfId="1" applyNumberFormat="1" applyFont="1" applyFill="1"/>
    <xf numFmtId="164" fontId="2" fillId="2" borderId="1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vertical="center" wrapText="1"/>
    </xf>
    <xf numFmtId="164" fontId="3" fillId="2" borderId="3" xfId="1" applyNumberFormat="1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 wrapText="1"/>
    </xf>
    <xf numFmtId="164" fontId="3" fillId="2" borderId="7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8">
    <cellStyle name="Comma" xfId="1" builtinId="3"/>
    <cellStyle name="Normal" xfId="0" builtinId="0"/>
    <cellStyle name="Normal 2" xfId="2"/>
    <cellStyle name="Normal 3" xfId="4"/>
    <cellStyle name="Normal 4" xfId="6"/>
    <cellStyle name="Normal 5" xfId="3"/>
    <cellStyle name="Normal 6" xfId="7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7" workbookViewId="0">
      <selection activeCell="O9" sqref="O9"/>
    </sheetView>
  </sheetViews>
  <sheetFormatPr defaultRowHeight="15" x14ac:dyDescent="0.25"/>
  <cols>
    <col min="1" max="1" width="5.85546875" style="3" customWidth="1"/>
    <col min="2" max="2" width="26.5703125" style="3" customWidth="1"/>
    <col min="3" max="3" width="18.7109375" style="3" customWidth="1"/>
    <col min="4" max="4" width="9.7109375" style="3" customWidth="1"/>
    <col min="5" max="6" width="7.5703125" style="3" customWidth="1"/>
    <col min="7" max="7" width="14.28515625" style="3" customWidth="1"/>
    <col min="8" max="8" width="9.140625" style="3"/>
    <col min="9" max="9" width="12.42578125" style="50" customWidth="1"/>
    <col min="10" max="10" width="9.85546875" style="3" customWidth="1"/>
    <col min="11" max="11" width="9.140625" style="3"/>
    <col min="12" max="12" width="12.5703125" style="50" bestFit="1" customWidth="1"/>
    <col min="13" max="16384" width="9.140625" style="3"/>
  </cols>
  <sheetData>
    <row r="1" spans="1:12" x14ac:dyDescent="0.25">
      <c r="A1" s="57" t="s">
        <v>9</v>
      </c>
      <c r="B1" s="57"/>
      <c r="C1" s="57"/>
      <c r="D1" s="26"/>
      <c r="E1" s="26"/>
      <c r="F1" s="4"/>
      <c r="G1" s="4"/>
      <c r="H1" s="4"/>
      <c r="I1" s="51"/>
      <c r="J1" s="4"/>
      <c r="K1" s="4"/>
    </row>
    <row r="2" spans="1:12" x14ac:dyDescent="0.25">
      <c r="A2" s="58" t="s">
        <v>10</v>
      </c>
      <c r="B2" s="58"/>
      <c r="C2" s="58"/>
      <c r="D2" s="27"/>
      <c r="E2" s="27"/>
      <c r="F2" s="4"/>
      <c r="G2" s="4"/>
      <c r="H2" s="4"/>
      <c r="I2" s="51"/>
      <c r="J2" s="4"/>
      <c r="K2" s="4"/>
    </row>
    <row r="3" spans="1:12" x14ac:dyDescent="0.25">
      <c r="A3" s="5"/>
      <c r="B3" s="5"/>
      <c r="C3" s="5"/>
      <c r="D3" s="5"/>
      <c r="E3" s="5"/>
      <c r="F3" s="4"/>
      <c r="G3" s="4"/>
      <c r="H3" s="4"/>
      <c r="I3" s="51"/>
      <c r="J3" s="4"/>
      <c r="K3" s="4"/>
    </row>
    <row r="4" spans="1:12" ht="24.75" customHeight="1" x14ac:dyDescent="0.3">
      <c r="A4" s="59" t="s">
        <v>130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8.75" customHeight="1" x14ac:dyDescent="0.25">
      <c r="A5" s="61" t="s">
        <v>131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2" x14ac:dyDescent="0.25">
      <c r="A6" s="4"/>
      <c r="B6" s="4"/>
      <c r="C6" s="4"/>
      <c r="D6" s="4"/>
      <c r="E6" s="4"/>
      <c r="F6" s="4"/>
      <c r="G6" s="4"/>
      <c r="H6" s="4"/>
      <c r="I6" s="51"/>
      <c r="J6" s="4"/>
      <c r="K6" s="4"/>
    </row>
    <row r="7" spans="1:12" ht="38.25" x14ac:dyDescent="0.25">
      <c r="A7" s="6" t="s">
        <v>0</v>
      </c>
      <c r="B7" s="6" t="s">
        <v>1</v>
      </c>
      <c r="C7" s="6" t="s">
        <v>2</v>
      </c>
      <c r="D7" s="6" t="s">
        <v>13</v>
      </c>
      <c r="E7" s="6" t="s">
        <v>3</v>
      </c>
      <c r="F7" s="6" t="s">
        <v>4</v>
      </c>
      <c r="G7" s="6" t="s">
        <v>5</v>
      </c>
      <c r="H7" s="6" t="s">
        <v>6</v>
      </c>
      <c r="I7" s="52" t="s">
        <v>7</v>
      </c>
      <c r="J7" s="6" t="s">
        <v>15</v>
      </c>
      <c r="K7" s="6" t="s">
        <v>8</v>
      </c>
    </row>
    <row r="8" spans="1:12" x14ac:dyDescent="0.25">
      <c r="A8" s="1">
        <v>-1</v>
      </c>
      <c r="B8" s="1">
        <v>-2</v>
      </c>
      <c r="C8" s="1">
        <v>-3</v>
      </c>
      <c r="D8" s="1">
        <v>-5</v>
      </c>
      <c r="E8" s="1">
        <v>-6</v>
      </c>
      <c r="F8" s="1">
        <v>-7</v>
      </c>
      <c r="G8" s="1">
        <v>-8</v>
      </c>
      <c r="H8" s="1">
        <v>-9</v>
      </c>
      <c r="I8" s="1">
        <v>-10</v>
      </c>
      <c r="J8" s="1">
        <v>-11</v>
      </c>
      <c r="K8" s="1">
        <v>-12</v>
      </c>
    </row>
    <row r="9" spans="1:12" ht="24" customHeight="1" x14ac:dyDescent="0.25">
      <c r="A9" s="48" t="s">
        <v>11</v>
      </c>
      <c r="B9" s="48" t="s">
        <v>12</v>
      </c>
      <c r="C9" s="1"/>
      <c r="D9" s="1"/>
      <c r="E9" s="1"/>
      <c r="F9" s="6">
        <f>SUM(F10:F50)</f>
        <v>43</v>
      </c>
      <c r="G9" s="35">
        <f>SUM(G10:G50)</f>
        <v>649271487</v>
      </c>
      <c r="H9" s="35">
        <f t="shared" ref="H9:I9" si="0">SUM(H10:H50)</f>
        <v>0</v>
      </c>
      <c r="I9" s="35">
        <f t="shared" si="0"/>
        <v>760000</v>
      </c>
      <c r="J9" s="1"/>
      <c r="K9" s="1"/>
    </row>
    <row r="10" spans="1:12" ht="32.25" customHeight="1" x14ac:dyDescent="0.25">
      <c r="A10" s="8">
        <v>1</v>
      </c>
      <c r="B10" s="29" t="s">
        <v>31</v>
      </c>
      <c r="C10" s="28" t="s">
        <v>32</v>
      </c>
      <c r="D10" s="9">
        <v>2013</v>
      </c>
      <c r="E10" s="9" t="s">
        <v>30</v>
      </c>
      <c r="F10" s="9">
        <v>3</v>
      </c>
      <c r="G10" s="10">
        <v>77060000</v>
      </c>
      <c r="H10" s="9">
        <v>0</v>
      </c>
      <c r="I10" s="53">
        <v>60000</v>
      </c>
      <c r="J10" s="9" t="s">
        <v>17</v>
      </c>
      <c r="K10" s="9" t="s">
        <v>129</v>
      </c>
      <c r="L10" s="50">
        <v>60000</v>
      </c>
    </row>
    <row r="11" spans="1:12" ht="26.25" customHeight="1" x14ac:dyDescent="0.25">
      <c r="A11" s="11">
        <v>2</v>
      </c>
      <c r="B11" s="12" t="s">
        <v>34</v>
      </c>
      <c r="C11" s="19" t="s">
        <v>35</v>
      </c>
      <c r="D11" s="14">
        <v>2018</v>
      </c>
      <c r="E11" s="14" t="s">
        <v>30</v>
      </c>
      <c r="F11" s="14">
        <v>1</v>
      </c>
      <c r="G11" s="15">
        <v>10879000</v>
      </c>
      <c r="H11" s="14">
        <v>0</v>
      </c>
      <c r="I11" s="54">
        <v>20000</v>
      </c>
      <c r="J11" s="14" t="s">
        <v>16</v>
      </c>
      <c r="K11" s="14" t="s">
        <v>129</v>
      </c>
      <c r="L11" s="50">
        <v>20000</v>
      </c>
    </row>
    <row r="12" spans="1:12" ht="30.75" customHeight="1" x14ac:dyDescent="0.25">
      <c r="A12" s="11">
        <v>3</v>
      </c>
      <c r="B12" s="12" t="s">
        <v>25</v>
      </c>
      <c r="C12" s="19" t="s">
        <v>40</v>
      </c>
      <c r="D12" s="14">
        <v>2014</v>
      </c>
      <c r="E12" s="14" t="s">
        <v>29</v>
      </c>
      <c r="F12" s="14">
        <v>1</v>
      </c>
      <c r="G12" s="15">
        <v>20676010</v>
      </c>
      <c r="H12" s="14">
        <v>0</v>
      </c>
      <c r="I12" s="54">
        <v>30000</v>
      </c>
      <c r="J12" s="14" t="s">
        <v>19</v>
      </c>
      <c r="K12" s="14" t="s">
        <v>129</v>
      </c>
      <c r="L12" s="50">
        <v>30000</v>
      </c>
    </row>
    <row r="13" spans="1:12" ht="28.5" customHeight="1" x14ac:dyDescent="0.25">
      <c r="A13" s="11">
        <v>4</v>
      </c>
      <c r="B13" s="12" t="s">
        <v>42</v>
      </c>
      <c r="C13" s="19" t="s">
        <v>43</v>
      </c>
      <c r="D13" s="14">
        <v>2009</v>
      </c>
      <c r="E13" s="14" t="s">
        <v>29</v>
      </c>
      <c r="F13" s="14">
        <v>1</v>
      </c>
      <c r="G13" s="18">
        <v>9900000</v>
      </c>
      <c r="H13" s="14">
        <v>0</v>
      </c>
      <c r="I13" s="54">
        <v>10000</v>
      </c>
      <c r="J13" s="14" t="s">
        <v>17</v>
      </c>
      <c r="K13" s="14" t="s">
        <v>129</v>
      </c>
      <c r="L13" s="50">
        <v>10000</v>
      </c>
    </row>
    <row r="14" spans="1:12" ht="27.75" customHeight="1" x14ac:dyDescent="0.25">
      <c r="A14" s="11">
        <v>5</v>
      </c>
      <c r="B14" s="17" t="s">
        <v>48</v>
      </c>
      <c r="C14" s="19" t="s">
        <v>49</v>
      </c>
      <c r="D14" s="14">
        <v>2009</v>
      </c>
      <c r="E14" s="14" t="s">
        <v>29</v>
      </c>
      <c r="F14" s="14">
        <v>1</v>
      </c>
      <c r="G14" s="15">
        <v>10011611</v>
      </c>
      <c r="H14" s="14">
        <v>0</v>
      </c>
      <c r="I14" s="54">
        <v>10000</v>
      </c>
      <c r="J14" s="13" t="s">
        <v>17</v>
      </c>
      <c r="K14" s="14" t="s">
        <v>129</v>
      </c>
      <c r="L14" s="50">
        <v>10000</v>
      </c>
    </row>
    <row r="15" spans="1:12" ht="29.25" customHeight="1" x14ac:dyDescent="0.25">
      <c r="A15" s="11">
        <v>6</v>
      </c>
      <c r="B15" s="19" t="s">
        <v>50</v>
      </c>
      <c r="C15" s="19" t="s">
        <v>51</v>
      </c>
      <c r="D15" s="14">
        <v>2010</v>
      </c>
      <c r="E15" s="14" t="s">
        <v>30</v>
      </c>
      <c r="F15" s="14">
        <v>1</v>
      </c>
      <c r="G15" s="15">
        <v>12709000</v>
      </c>
      <c r="H15" s="14">
        <v>0</v>
      </c>
      <c r="I15" s="54">
        <v>10000</v>
      </c>
      <c r="J15" s="13" t="s">
        <v>17</v>
      </c>
      <c r="K15" s="14" t="s">
        <v>129</v>
      </c>
      <c r="L15" s="50">
        <v>10000</v>
      </c>
    </row>
    <row r="16" spans="1:12" ht="27.75" customHeight="1" x14ac:dyDescent="0.25">
      <c r="A16" s="11">
        <v>7</v>
      </c>
      <c r="B16" s="12" t="s">
        <v>52</v>
      </c>
      <c r="C16" s="12" t="s">
        <v>53</v>
      </c>
      <c r="D16" s="14">
        <v>2017</v>
      </c>
      <c r="E16" s="14" t="s">
        <v>30</v>
      </c>
      <c r="F16" s="14">
        <v>1</v>
      </c>
      <c r="G16" s="15">
        <v>16280000</v>
      </c>
      <c r="H16" s="14">
        <v>0</v>
      </c>
      <c r="I16" s="54">
        <v>20000</v>
      </c>
      <c r="J16" s="13" t="s">
        <v>125</v>
      </c>
      <c r="K16" s="14" t="s">
        <v>129</v>
      </c>
      <c r="L16" s="50">
        <v>20000</v>
      </c>
    </row>
    <row r="17" spans="1:12" ht="24.95" customHeight="1" x14ac:dyDescent="0.25">
      <c r="A17" s="11">
        <v>8</v>
      </c>
      <c r="B17" s="33" t="s">
        <v>54</v>
      </c>
      <c r="C17" s="19" t="s">
        <v>55</v>
      </c>
      <c r="D17" s="14">
        <v>2014</v>
      </c>
      <c r="E17" s="14" t="s">
        <v>30</v>
      </c>
      <c r="F17" s="14">
        <v>1</v>
      </c>
      <c r="G17" s="18">
        <v>44131280</v>
      </c>
      <c r="H17" s="14">
        <v>0</v>
      </c>
      <c r="I17" s="54">
        <v>50000</v>
      </c>
      <c r="J17" s="13" t="s">
        <v>19</v>
      </c>
      <c r="K17" s="14" t="s">
        <v>129</v>
      </c>
      <c r="L17" s="50">
        <v>50000</v>
      </c>
    </row>
    <row r="18" spans="1:12" ht="26.25" customHeight="1" x14ac:dyDescent="0.25">
      <c r="A18" s="11">
        <v>9</v>
      </c>
      <c r="B18" s="33" t="s">
        <v>56</v>
      </c>
      <c r="C18" s="19" t="s">
        <v>57</v>
      </c>
      <c r="D18" s="14">
        <v>2012</v>
      </c>
      <c r="E18" s="14" t="s">
        <v>30</v>
      </c>
      <c r="F18" s="14">
        <v>1</v>
      </c>
      <c r="G18" s="15">
        <v>6160000</v>
      </c>
      <c r="H18" s="14">
        <v>0</v>
      </c>
      <c r="I18" s="54">
        <v>20000</v>
      </c>
      <c r="J18" s="13" t="s">
        <v>19</v>
      </c>
      <c r="K18" s="14" t="s">
        <v>129</v>
      </c>
      <c r="L18" s="50">
        <v>20000</v>
      </c>
    </row>
    <row r="19" spans="1:12" ht="29.25" customHeight="1" x14ac:dyDescent="0.25">
      <c r="A19" s="11">
        <v>10</v>
      </c>
      <c r="B19" s="12" t="s">
        <v>58</v>
      </c>
      <c r="C19" s="19" t="s">
        <v>59</v>
      </c>
      <c r="D19" s="14">
        <v>2017</v>
      </c>
      <c r="E19" s="14" t="s">
        <v>29</v>
      </c>
      <c r="F19" s="14">
        <v>1</v>
      </c>
      <c r="G19" s="15">
        <v>20592000</v>
      </c>
      <c r="H19" s="14">
        <v>0</v>
      </c>
      <c r="I19" s="54">
        <v>20000</v>
      </c>
      <c r="J19" s="14" t="s">
        <v>16</v>
      </c>
      <c r="K19" s="14" t="s">
        <v>129</v>
      </c>
      <c r="L19" s="50">
        <v>20000</v>
      </c>
    </row>
    <row r="20" spans="1:12" ht="26.25" customHeight="1" x14ac:dyDescent="0.25">
      <c r="A20" s="11">
        <v>11</v>
      </c>
      <c r="B20" s="17" t="s">
        <v>60</v>
      </c>
      <c r="C20" s="19" t="s">
        <v>61</v>
      </c>
      <c r="D20" s="14">
        <v>2017</v>
      </c>
      <c r="E20" s="14" t="s">
        <v>30</v>
      </c>
      <c r="F20" s="14">
        <v>1</v>
      </c>
      <c r="G20" s="15">
        <v>20980000</v>
      </c>
      <c r="H20" s="14">
        <v>0</v>
      </c>
      <c r="I20" s="54">
        <v>20000</v>
      </c>
      <c r="J20" s="13" t="s">
        <v>19</v>
      </c>
      <c r="K20" s="14" t="s">
        <v>129</v>
      </c>
      <c r="L20" s="50">
        <v>20000</v>
      </c>
    </row>
    <row r="21" spans="1:12" ht="27" customHeight="1" x14ac:dyDescent="0.25">
      <c r="A21" s="11">
        <v>12</v>
      </c>
      <c r="B21" s="17" t="s">
        <v>62</v>
      </c>
      <c r="C21" s="19" t="s">
        <v>63</v>
      </c>
      <c r="D21" s="14">
        <v>2017</v>
      </c>
      <c r="E21" s="14" t="s">
        <v>30</v>
      </c>
      <c r="F21" s="14">
        <v>1</v>
      </c>
      <c r="G21" s="15">
        <v>53500000</v>
      </c>
      <c r="H21" s="14">
        <v>0</v>
      </c>
      <c r="I21" s="54">
        <v>40000</v>
      </c>
      <c r="J21" s="13" t="s">
        <v>19</v>
      </c>
      <c r="K21" s="14" t="s">
        <v>129</v>
      </c>
      <c r="L21" s="50">
        <v>40000</v>
      </c>
    </row>
    <row r="22" spans="1:12" ht="32.25" customHeight="1" x14ac:dyDescent="0.25">
      <c r="A22" s="11">
        <v>13</v>
      </c>
      <c r="B22" s="17" t="s">
        <v>20</v>
      </c>
      <c r="C22" s="19" t="s">
        <v>64</v>
      </c>
      <c r="D22" s="14">
        <v>2017</v>
      </c>
      <c r="E22" s="14" t="s">
        <v>30</v>
      </c>
      <c r="F22" s="14">
        <v>1</v>
      </c>
      <c r="G22" s="15">
        <v>250250</v>
      </c>
      <c r="H22" s="14">
        <v>0</v>
      </c>
      <c r="I22" s="54">
        <v>10000</v>
      </c>
      <c r="J22" s="13" t="s">
        <v>19</v>
      </c>
      <c r="K22" s="14" t="s">
        <v>129</v>
      </c>
      <c r="L22" s="50">
        <v>10000</v>
      </c>
    </row>
    <row r="23" spans="1:12" ht="21.75" customHeight="1" x14ac:dyDescent="0.25">
      <c r="A23" s="11">
        <v>14</v>
      </c>
      <c r="B23" s="12" t="s">
        <v>65</v>
      </c>
      <c r="C23" s="19" t="s">
        <v>66</v>
      </c>
      <c r="D23" s="14">
        <v>2010</v>
      </c>
      <c r="E23" s="14" t="s">
        <v>30</v>
      </c>
      <c r="F23" s="14">
        <v>1</v>
      </c>
      <c r="G23" s="15">
        <v>4350000</v>
      </c>
      <c r="H23" s="14">
        <v>0</v>
      </c>
      <c r="I23" s="54">
        <v>10000</v>
      </c>
      <c r="J23" s="14" t="s">
        <v>24</v>
      </c>
      <c r="K23" s="14" t="s">
        <v>129</v>
      </c>
      <c r="L23" s="50">
        <v>10000</v>
      </c>
    </row>
    <row r="24" spans="1:12" ht="22.5" customHeight="1" x14ac:dyDescent="0.25">
      <c r="A24" s="11">
        <v>15</v>
      </c>
      <c r="B24" s="34" t="s">
        <v>21</v>
      </c>
      <c r="C24" s="19" t="s">
        <v>67</v>
      </c>
      <c r="D24" s="14">
        <v>2009</v>
      </c>
      <c r="E24" s="14" t="s">
        <v>30</v>
      </c>
      <c r="F24" s="14">
        <v>1</v>
      </c>
      <c r="G24" s="15">
        <v>6256800</v>
      </c>
      <c r="H24" s="14">
        <v>0</v>
      </c>
      <c r="I24" s="54">
        <v>10000</v>
      </c>
      <c r="J24" s="14" t="s">
        <v>17</v>
      </c>
      <c r="K24" s="14" t="s">
        <v>129</v>
      </c>
      <c r="L24" s="50">
        <v>10000</v>
      </c>
    </row>
    <row r="25" spans="1:12" ht="32.25" customHeight="1" x14ac:dyDescent="0.25">
      <c r="A25" s="11">
        <v>16</v>
      </c>
      <c r="B25" s="12" t="s">
        <v>48</v>
      </c>
      <c r="C25" s="19" t="s">
        <v>68</v>
      </c>
      <c r="D25" s="14">
        <v>2009</v>
      </c>
      <c r="E25" s="14" t="s">
        <v>29</v>
      </c>
      <c r="F25" s="14">
        <v>1</v>
      </c>
      <c r="G25" s="15">
        <v>17467149</v>
      </c>
      <c r="H25" s="14">
        <v>0</v>
      </c>
      <c r="I25" s="54">
        <v>20000</v>
      </c>
      <c r="J25" s="13" t="s">
        <v>17</v>
      </c>
      <c r="K25" s="14" t="s">
        <v>129</v>
      </c>
      <c r="L25" s="50">
        <v>20000</v>
      </c>
    </row>
    <row r="26" spans="1:12" ht="29.25" customHeight="1" x14ac:dyDescent="0.25">
      <c r="A26" s="11">
        <v>17</v>
      </c>
      <c r="B26" s="12" t="s">
        <v>69</v>
      </c>
      <c r="C26" s="19" t="s">
        <v>70</v>
      </c>
      <c r="D26" s="14">
        <v>2007</v>
      </c>
      <c r="E26" s="14" t="s">
        <v>29</v>
      </c>
      <c r="F26" s="14">
        <v>1</v>
      </c>
      <c r="G26" s="15">
        <v>13539280</v>
      </c>
      <c r="H26" s="14">
        <v>0</v>
      </c>
      <c r="I26" s="54">
        <v>20000</v>
      </c>
      <c r="J26" s="13" t="s">
        <v>17</v>
      </c>
      <c r="K26" s="14" t="s">
        <v>129</v>
      </c>
      <c r="L26" s="50">
        <v>20000</v>
      </c>
    </row>
    <row r="27" spans="1:12" ht="29.25" customHeight="1" x14ac:dyDescent="0.25">
      <c r="A27" s="11">
        <v>18</v>
      </c>
      <c r="B27" s="34" t="s">
        <v>71</v>
      </c>
      <c r="C27" s="19" t="s">
        <v>72</v>
      </c>
      <c r="D27" s="14">
        <v>2010</v>
      </c>
      <c r="E27" s="14" t="s">
        <v>29</v>
      </c>
      <c r="F27" s="14">
        <v>1</v>
      </c>
      <c r="G27" s="15">
        <v>15565000</v>
      </c>
      <c r="H27" s="14">
        <v>0</v>
      </c>
      <c r="I27" s="54">
        <v>20000</v>
      </c>
      <c r="J27" s="13" t="s">
        <v>17</v>
      </c>
      <c r="K27" s="14" t="s">
        <v>129</v>
      </c>
      <c r="L27" s="50">
        <v>20000</v>
      </c>
    </row>
    <row r="28" spans="1:12" ht="24.75" customHeight="1" x14ac:dyDescent="0.25">
      <c r="A28" s="11">
        <v>19</v>
      </c>
      <c r="B28" s="12" t="s">
        <v>73</v>
      </c>
      <c r="C28" s="19" t="s">
        <v>74</v>
      </c>
      <c r="D28" s="14">
        <v>2010</v>
      </c>
      <c r="E28" s="14" t="s">
        <v>30</v>
      </c>
      <c r="F28" s="14">
        <v>1</v>
      </c>
      <c r="G28" s="16">
        <v>6000000</v>
      </c>
      <c r="H28" s="14">
        <v>0</v>
      </c>
      <c r="I28" s="54">
        <v>10000</v>
      </c>
      <c r="J28" s="13" t="s">
        <v>17</v>
      </c>
      <c r="K28" s="14" t="s">
        <v>129</v>
      </c>
      <c r="L28" s="50">
        <v>10000</v>
      </c>
    </row>
    <row r="29" spans="1:12" ht="29.25" customHeight="1" x14ac:dyDescent="0.25">
      <c r="A29" s="11">
        <v>20</v>
      </c>
      <c r="B29" s="12" t="s">
        <v>76</v>
      </c>
      <c r="C29" s="19" t="s">
        <v>77</v>
      </c>
      <c r="D29" s="14">
        <v>2009</v>
      </c>
      <c r="E29" s="14" t="s">
        <v>30</v>
      </c>
      <c r="F29" s="14">
        <v>1</v>
      </c>
      <c r="G29" s="15">
        <v>6258600</v>
      </c>
      <c r="H29" s="14">
        <v>0</v>
      </c>
      <c r="I29" s="54">
        <v>10000</v>
      </c>
      <c r="J29" s="13" t="s">
        <v>17</v>
      </c>
      <c r="K29" s="14" t="s">
        <v>129</v>
      </c>
      <c r="L29" s="50">
        <v>10000</v>
      </c>
    </row>
    <row r="30" spans="1:12" ht="29.25" customHeight="1" x14ac:dyDescent="0.25">
      <c r="A30" s="11">
        <v>21</v>
      </c>
      <c r="B30" s="12" t="s">
        <v>21</v>
      </c>
      <c r="C30" s="19" t="s">
        <v>79</v>
      </c>
      <c r="D30" s="14">
        <v>2010</v>
      </c>
      <c r="E30" s="14" t="s">
        <v>30</v>
      </c>
      <c r="F30" s="14">
        <v>1</v>
      </c>
      <c r="G30" s="15">
        <v>6222800</v>
      </c>
      <c r="H30" s="14">
        <v>0</v>
      </c>
      <c r="I30" s="54">
        <v>10000</v>
      </c>
      <c r="J30" s="13" t="s">
        <v>17</v>
      </c>
      <c r="K30" s="14" t="s">
        <v>129</v>
      </c>
      <c r="L30" s="50">
        <v>10000</v>
      </c>
    </row>
    <row r="31" spans="1:12" ht="29.25" customHeight="1" x14ac:dyDescent="0.25">
      <c r="A31" s="11">
        <v>22</v>
      </c>
      <c r="B31" s="12" t="s">
        <v>80</v>
      </c>
      <c r="C31" s="19" t="s">
        <v>81</v>
      </c>
      <c r="D31" s="14">
        <v>2017</v>
      </c>
      <c r="E31" s="14" t="s">
        <v>30</v>
      </c>
      <c r="F31" s="14">
        <v>1</v>
      </c>
      <c r="G31" s="15">
        <v>4675000</v>
      </c>
      <c r="H31" s="14">
        <v>0</v>
      </c>
      <c r="I31" s="54">
        <v>10000</v>
      </c>
      <c r="J31" s="13" t="s">
        <v>125</v>
      </c>
      <c r="K31" s="14" t="s">
        <v>129</v>
      </c>
      <c r="L31" s="50">
        <v>10000</v>
      </c>
    </row>
    <row r="32" spans="1:12" ht="21.75" customHeight="1" x14ac:dyDescent="0.25">
      <c r="A32" s="11">
        <v>23</v>
      </c>
      <c r="B32" s="22" t="s">
        <v>82</v>
      </c>
      <c r="C32" s="19" t="s">
        <v>83</v>
      </c>
      <c r="D32" s="14">
        <v>2010</v>
      </c>
      <c r="E32" s="14" t="s">
        <v>30</v>
      </c>
      <c r="F32" s="14">
        <v>1</v>
      </c>
      <c r="G32" s="15">
        <v>5740000</v>
      </c>
      <c r="H32" s="14">
        <v>0</v>
      </c>
      <c r="I32" s="54">
        <v>10000</v>
      </c>
      <c r="J32" s="20" t="s">
        <v>17</v>
      </c>
      <c r="K32" s="14" t="s">
        <v>129</v>
      </c>
      <c r="L32" s="50">
        <v>10000</v>
      </c>
    </row>
    <row r="33" spans="1:12" ht="29.25" customHeight="1" x14ac:dyDescent="0.25">
      <c r="A33" s="11">
        <v>24</v>
      </c>
      <c r="B33" s="12" t="s">
        <v>87</v>
      </c>
      <c r="C33" s="19" t="s">
        <v>88</v>
      </c>
      <c r="D33" s="14">
        <v>2009</v>
      </c>
      <c r="E33" s="14" t="s">
        <v>29</v>
      </c>
      <c r="F33" s="14">
        <v>1</v>
      </c>
      <c r="G33" s="16">
        <v>11550000</v>
      </c>
      <c r="H33" s="14">
        <v>0</v>
      </c>
      <c r="I33" s="54">
        <v>20000</v>
      </c>
      <c r="J33" s="13" t="s">
        <v>17</v>
      </c>
      <c r="K33" s="14" t="s">
        <v>129</v>
      </c>
      <c r="L33" s="50">
        <v>20000</v>
      </c>
    </row>
    <row r="34" spans="1:12" ht="32.25" customHeight="1" x14ac:dyDescent="0.25">
      <c r="A34" s="11">
        <v>25</v>
      </c>
      <c r="B34" s="12" t="s">
        <v>89</v>
      </c>
      <c r="C34" s="19" t="s">
        <v>90</v>
      </c>
      <c r="D34" s="14">
        <v>2014</v>
      </c>
      <c r="E34" s="14" t="s">
        <v>30</v>
      </c>
      <c r="F34" s="14">
        <v>1</v>
      </c>
      <c r="G34" s="15">
        <v>24195770</v>
      </c>
      <c r="H34" s="14">
        <v>0</v>
      </c>
      <c r="I34" s="54">
        <v>30000</v>
      </c>
      <c r="J34" s="21" t="s">
        <v>18</v>
      </c>
      <c r="K34" s="14" t="s">
        <v>129</v>
      </c>
      <c r="L34" s="50">
        <v>30000</v>
      </c>
    </row>
    <row r="35" spans="1:12" ht="24.75" customHeight="1" x14ac:dyDescent="0.25">
      <c r="A35" s="11">
        <v>26</v>
      </c>
      <c r="B35" s="12" t="s">
        <v>91</v>
      </c>
      <c r="C35" s="19" t="s">
        <v>92</v>
      </c>
      <c r="D35" s="14">
        <v>2014</v>
      </c>
      <c r="E35" s="14" t="s">
        <v>30</v>
      </c>
      <c r="F35" s="14">
        <v>1</v>
      </c>
      <c r="G35" s="15">
        <v>15370150</v>
      </c>
      <c r="H35" s="14">
        <v>0</v>
      </c>
      <c r="I35" s="54">
        <v>20000</v>
      </c>
      <c r="J35" s="21" t="s">
        <v>19</v>
      </c>
      <c r="K35" s="14" t="s">
        <v>129</v>
      </c>
      <c r="L35" s="50">
        <v>20000</v>
      </c>
    </row>
    <row r="36" spans="1:12" ht="24.75" customHeight="1" x14ac:dyDescent="0.25">
      <c r="A36" s="11">
        <v>27</v>
      </c>
      <c r="B36" s="12" t="s">
        <v>93</v>
      </c>
      <c r="C36" s="19" t="s">
        <v>94</v>
      </c>
      <c r="D36" s="14">
        <v>2014</v>
      </c>
      <c r="E36" s="14" t="s">
        <v>30</v>
      </c>
      <c r="F36" s="14">
        <v>1</v>
      </c>
      <c r="G36" s="15">
        <v>5835500</v>
      </c>
      <c r="H36" s="14">
        <v>0</v>
      </c>
      <c r="I36" s="54">
        <v>10000</v>
      </c>
      <c r="J36" s="21" t="s">
        <v>19</v>
      </c>
      <c r="K36" s="14" t="s">
        <v>129</v>
      </c>
      <c r="L36" s="50">
        <v>10000</v>
      </c>
    </row>
    <row r="37" spans="1:12" ht="27" customHeight="1" x14ac:dyDescent="0.25">
      <c r="A37" s="11">
        <v>28</v>
      </c>
      <c r="B37" s="12" t="s">
        <v>95</v>
      </c>
      <c r="C37" s="19" t="s">
        <v>96</v>
      </c>
      <c r="D37" s="14">
        <v>2017</v>
      </c>
      <c r="E37" s="14" t="s">
        <v>30</v>
      </c>
      <c r="F37" s="14">
        <v>1</v>
      </c>
      <c r="G37" s="15">
        <v>19500000</v>
      </c>
      <c r="H37" s="14">
        <v>0</v>
      </c>
      <c r="I37" s="54">
        <v>20000</v>
      </c>
      <c r="J37" s="13" t="s">
        <v>19</v>
      </c>
      <c r="K37" s="14" t="s">
        <v>129</v>
      </c>
      <c r="L37" s="50">
        <v>20000</v>
      </c>
    </row>
    <row r="38" spans="1:12" ht="32.25" customHeight="1" x14ac:dyDescent="0.25">
      <c r="A38" s="11">
        <v>29</v>
      </c>
      <c r="B38" s="12" t="s">
        <v>26</v>
      </c>
      <c r="C38" s="19" t="s">
        <v>99</v>
      </c>
      <c r="D38" s="14">
        <v>2018</v>
      </c>
      <c r="E38" s="14" t="s">
        <v>30</v>
      </c>
      <c r="F38" s="14">
        <v>1</v>
      </c>
      <c r="G38" s="15">
        <v>43538000</v>
      </c>
      <c r="H38" s="14">
        <v>0</v>
      </c>
      <c r="I38" s="54">
        <v>30000</v>
      </c>
      <c r="J38" s="13" t="s">
        <v>16</v>
      </c>
      <c r="K38" s="14" t="s">
        <v>129</v>
      </c>
      <c r="L38" s="50">
        <v>30000</v>
      </c>
    </row>
    <row r="39" spans="1:12" ht="21.75" customHeight="1" x14ac:dyDescent="0.25">
      <c r="A39" s="11">
        <v>30</v>
      </c>
      <c r="B39" s="19" t="s">
        <v>101</v>
      </c>
      <c r="C39" s="19" t="s">
        <v>102</v>
      </c>
      <c r="D39" s="14">
        <v>2009</v>
      </c>
      <c r="E39" s="14" t="s">
        <v>30</v>
      </c>
      <c r="F39" s="14">
        <v>1</v>
      </c>
      <c r="G39" s="15">
        <v>40070250</v>
      </c>
      <c r="H39" s="14">
        <v>0</v>
      </c>
      <c r="I39" s="54">
        <v>30000</v>
      </c>
      <c r="J39" s="13" t="s">
        <v>17</v>
      </c>
      <c r="K39" s="14" t="s">
        <v>129</v>
      </c>
      <c r="L39" s="50">
        <v>30000</v>
      </c>
    </row>
    <row r="40" spans="1:12" ht="29.25" customHeight="1" x14ac:dyDescent="0.25">
      <c r="A40" s="11">
        <v>31</v>
      </c>
      <c r="B40" s="19" t="s">
        <v>104</v>
      </c>
      <c r="C40" s="19" t="s">
        <v>105</v>
      </c>
      <c r="D40" s="14">
        <v>2010</v>
      </c>
      <c r="E40" s="14" t="s">
        <v>29</v>
      </c>
      <c r="F40" s="14">
        <v>1</v>
      </c>
      <c r="G40" s="15">
        <v>14440000</v>
      </c>
      <c r="H40" s="14">
        <v>0</v>
      </c>
      <c r="I40" s="54">
        <v>20000</v>
      </c>
      <c r="J40" s="13" t="s">
        <v>17</v>
      </c>
      <c r="K40" s="14" t="s">
        <v>129</v>
      </c>
      <c r="L40" s="50">
        <v>20000</v>
      </c>
    </row>
    <row r="41" spans="1:12" ht="32.25" customHeight="1" x14ac:dyDescent="0.25">
      <c r="A41" s="11">
        <v>32</v>
      </c>
      <c r="B41" s="19" t="s">
        <v>106</v>
      </c>
      <c r="C41" s="19" t="s">
        <v>107</v>
      </c>
      <c r="D41" s="14">
        <v>2017</v>
      </c>
      <c r="E41" s="14" t="s">
        <v>30</v>
      </c>
      <c r="F41" s="14">
        <v>1</v>
      </c>
      <c r="G41" s="15">
        <v>2473900</v>
      </c>
      <c r="H41" s="14">
        <v>0</v>
      </c>
      <c r="I41" s="54">
        <v>10000</v>
      </c>
      <c r="J41" s="13" t="s">
        <v>19</v>
      </c>
      <c r="K41" s="14" t="s">
        <v>129</v>
      </c>
      <c r="L41" s="50">
        <v>10000</v>
      </c>
    </row>
    <row r="42" spans="1:12" ht="30" customHeight="1" x14ac:dyDescent="0.25">
      <c r="A42" s="11">
        <v>33</v>
      </c>
      <c r="B42" s="12" t="s">
        <v>109</v>
      </c>
      <c r="C42" s="19" t="s">
        <v>110</v>
      </c>
      <c r="D42" s="14">
        <v>2010</v>
      </c>
      <c r="E42" s="14" t="s">
        <v>30</v>
      </c>
      <c r="F42" s="14">
        <v>1</v>
      </c>
      <c r="G42" s="15">
        <v>6478500</v>
      </c>
      <c r="H42" s="14">
        <v>0</v>
      </c>
      <c r="I42" s="54">
        <v>10000</v>
      </c>
      <c r="J42" s="13" t="s">
        <v>17</v>
      </c>
      <c r="K42" s="14" t="s">
        <v>129</v>
      </c>
      <c r="L42" s="50">
        <v>10000</v>
      </c>
    </row>
    <row r="43" spans="1:12" ht="30" customHeight="1" x14ac:dyDescent="0.25">
      <c r="A43" s="11">
        <v>34</v>
      </c>
      <c r="B43" s="12" t="s">
        <v>111</v>
      </c>
      <c r="C43" s="19" t="s">
        <v>112</v>
      </c>
      <c r="D43" s="14">
        <v>2009</v>
      </c>
      <c r="E43" s="14" t="s">
        <v>30</v>
      </c>
      <c r="F43" s="14">
        <v>1</v>
      </c>
      <c r="G43" s="15">
        <v>5760000</v>
      </c>
      <c r="H43" s="14">
        <v>0</v>
      </c>
      <c r="I43" s="54">
        <v>10000</v>
      </c>
      <c r="J43" s="13" t="s">
        <v>17</v>
      </c>
      <c r="K43" s="14" t="s">
        <v>129</v>
      </c>
      <c r="L43" s="50">
        <v>10000</v>
      </c>
    </row>
    <row r="44" spans="1:12" ht="24" customHeight="1" x14ac:dyDescent="0.25">
      <c r="A44" s="11">
        <v>35</v>
      </c>
      <c r="B44" s="19" t="s">
        <v>27</v>
      </c>
      <c r="C44" s="19" t="s">
        <v>114</v>
      </c>
      <c r="D44" s="14">
        <v>2012</v>
      </c>
      <c r="E44" s="14" t="s">
        <v>30</v>
      </c>
      <c r="F44" s="14">
        <v>1</v>
      </c>
      <c r="G44" s="15">
        <v>10450000</v>
      </c>
      <c r="H44" s="14">
        <v>0</v>
      </c>
      <c r="I44" s="54">
        <v>20000</v>
      </c>
      <c r="J44" s="13" t="s">
        <v>18</v>
      </c>
      <c r="K44" s="14" t="s">
        <v>129</v>
      </c>
      <c r="L44" s="50">
        <v>20000</v>
      </c>
    </row>
    <row r="45" spans="1:12" ht="21.75" customHeight="1" x14ac:dyDescent="0.25">
      <c r="A45" s="11">
        <v>36</v>
      </c>
      <c r="B45" s="19" t="s">
        <v>21</v>
      </c>
      <c r="C45" s="19" t="s">
        <v>115</v>
      </c>
      <c r="D45" s="14">
        <v>2009</v>
      </c>
      <c r="E45" s="14" t="s">
        <v>30</v>
      </c>
      <c r="F45" s="14">
        <v>1</v>
      </c>
      <c r="G45" s="15">
        <v>6613488</v>
      </c>
      <c r="H45" s="14">
        <v>0</v>
      </c>
      <c r="I45" s="54">
        <v>10000</v>
      </c>
      <c r="J45" s="13" t="s">
        <v>17</v>
      </c>
      <c r="K45" s="14" t="s">
        <v>129</v>
      </c>
      <c r="L45" s="50">
        <v>10000</v>
      </c>
    </row>
    <row r="46" spans="1:12" ht="25.5" customHeight="1" x14ac:dyDescent="0.25">
      <c r="A46" s="11">
        <v>37</v>
      </c>
      <c r="B46" s="22" t="s">
        <v>116</v>
      </c>
      <c r="C46" s="19" t="s">
        <v>117</v>
      </c>
      <c r="D46" s="14">
        <v>2010</v>
      </c>
      <c r="E46" s="14" t="s">
        <v>29</v>
      </c>
      <c r="F46" s="14">
        <v>1</v>
      </c>
      <c r="G46" s="15">
        <v>14440000</v>
      </c>
      <c r="H46" s="14">
        <v>0</v>
      </c>
      <c r="I46" s="54">
        <v>20000</v>
      </c>
      <c r="J46" s="21" t="s">
        <v>17</v>
      </c>
      <c r="K46" s="14" t="s">
        <v>129</v>
      </c>
      <c r="L46" s="50">
        <v>20000</v>
      </c>
    </row>
    <row r="47" spans="1:12" ht="24.75" customHeight="1" x14ac:dyDescent="0.25">
      <c r="A47" s="11">
        <v>38</v>
      </c>
      <c r="B47" s="19" t="s">
        <v>21</v>
      </c>
      <c r="C47" s="19" t="s">
        <v>118</v>
      </c>
      <c r="D47" s="14">
        <v>2009</v>
      </c>
      <c r="E47" s="14" t="s">
        <v>30</v>
      </c>
      <c r="F47" s="14">
        <v>1</v>
      </c>
      <c r="G47" s="15">
        <v>5760000</v>
      </c>
      <c r="H47" s="14">
        <v>0</v>
      </c>
      <c r="I47" s="54">
        <v>10000</v>
      </c>
      <c r="J47" s="13" t="s">
        <v>17</v>
      </c>
      <c r="K47" s="14" t="s">
        <v>129</v>
      </c>
      <c r="L47" s="50">
        <v>10000</v>
      </c>
    </row>
    <row r="48" spans="1:12" ht="22.5" customHeight="1" x14ac:dyDescent="0.25">
      <c r="A48" s="11">
        <v>39</v>
      </c>
      <c r="B48" s="12" t="s">
        <v>119</v>
      </c>
      <c r="C48" s="19" t="s">
        <v>120</v>
      </c>
      <c r="D48" s="14">
        <v>2009</v>
      </c>
      <c r="E48" s="14" t="s">
        <v>29</v>
      </c>
      <c r="F48" s="14">
        <v>1</v>
      </c>
      <c r="G48" s="15">
        <v>17467149</v>
      </c>
      <c r="H48" s="14">
        <v>0</v>
      </c>
      <c r="I48" s="54">
        <v>20000</v>
      </c>
      <c r="J48" s="13" t="s">
        <v>17</v>
      </c>
      <c r="K48" s="14" t="s">
        <v>129</v>
      </c>
      <c r="L48" s="50">
        <v>20000</v>
      </c>
    </row>
    <row r="49" spans="1:12" ht="32.25" customHeight="1" x14ac:dyDescent="0.25">
      <c r="A49" s="11">
        <v>40</v>
      </c>
      <c r="B49" s="12" t="s">
        <v>122</v>
      </c>
      <c r="C49" s="19" t="s">
        <v>123</v>
      </c>
      <c r="D49" s="14">
        <v>2010</v>
      </c>
      <c r="E49" s="14" t="s">
        <v>30</v>
      </c>
      <c r="F49" s="14">
        <v>1</v>
      </c>
      <c r="G49" s="15">
        <v>5675000</v>
      </c>
      <c r="H49" s="14">
        <v>0</v>
      </c>
      <c r="I49" s="54">
        <v>10000</v>
      </c>
      <c r="J49" s="13" t="s">
        <v>17</v>
      </c>
      <c r="K49" s="14" t="s">
        <v>129</v>
      </c>
      <c r="L49" s="50">
        <v>10000</v>
      </c>
    </row>
    <row r="50" spans="1:12" ht="32.25" customHeight="1" x14ac:dyDescent="0.25">
      <c r="A50" s="36">
        <v>41</v>
      </c>
      <c r="B50" s="37" t="s">
        <v>27</v>
      </c>
      <c r="C50" s="37" t="s">
        <v>124</v>
      </c>
      <c r="D50" s="38">
        <v>2012</v>
      </c>
      <c r="E50" s="38" t="s">
        <v>29</v>
      </c>
      <c r="F50" s="38">
        <v>1</v>
      </c>
      <c r="G50" s="39">
        <v>10450000</v>
      </c>
      <c r="H50" s="38">
        <v>0</v>
      </c>
      <c r="I50" s="55">
        <v>10000</v>
      </c>
      <c r="J50" s="40" t="s">
        <v>18</v>
      </c>
      <c r="K50" s="14" t="s">
        <v>129</v>
      </c>
      <c r="L50" s="50">
        <v>10000</v>
      </c>
    </row>
    <row r="51" spans="1:12" ht="32.25" customHeight="1" x14ac:dyDescent="0.25">
      <c r="A51" s="48" t="s">
        <v>126</v>
      </c>
      <c r="B51" s="49" t="s">
        <v>127</v>
      </c>
      <c r="C51" s="43"/>
      <c r="D51" s="2"/>
      <c r="E51" s="2"/>
      <c r="F51" s="47">
        <f>SUM(F52:F68)</f>
        <v>69</v>
      </c>
      <c r="G51" s="45">
        <f>SUM(G52:G68)</f>
        <v>53971900</v>
      </c>
      <c r="H51" s="45">
        <f t="shared" ref="H51:I51" si="1">SUM(H52:H68)</f>
        <v>0</v>
      </c>
      <c r="I51" s="45">
        <f t="shared" si="1"/>
        <v>0</v>
      </c>
      <c r="J51" s="46"/>
      <c r="K51" s="2"/>
    </row>
    <row r="52" spans="1:12" ht="32.25" customHeight="1" x14ac:dyDescent="0.25">
      <c r="A52" s="30">
        <v>1</v>
      </c>
      <c r="B52" s="41" t="s">
        <v>33</v>
      </c>
      <c r="C52" s="42"/>
      <c r="D52" s="31">
        <v>2010</v>
      </c>
      <c r="E52" s="31" t="s">
        <v>30</v>
      </c>
      <c r="F52" s="31">
        <v>1</v>
      </c>
      <c r="G52" s="32">
        <v>269000</v>
      </c>
      <c r="H52" s="31">
        <v>0</v>
      </c>
      <c r="I52" s="56"/>
      <c r="J52" s="31" t="s">
        <v>17</v>
      </c>
      <c r="K52" s="31" t="s">
        <v>129</v>
      </c>
    </row>
    <row r="53" spans="1:12" ht="40.5" customHeight="1" x14ac:dyDescent="0.25">
      <c r="A53" s="11">
        <v>2</v>
      </c>
      <c r="B53" s="12" t="s">
        <v>36</v>
      </c>
      <c r="C53" s="19" t="s">
        <v>37</v>
      </c>
      <c r="D53" s="14">
        <v>2010</v>
      </c>
      <c r="E53" s="14" t="s">
        <v>30</v>
      </c>
      <c r="F53" s="14">
        <v>4</v>
      </c>
      <c r="G53" s="15">
        <v>3192000</v>
      </c>
      <c r="H53" s="14">
        <v>0</v>
      </c>
      <c r="I53" s="54"/>
      <c r="J53" s="14" t="s">
        <v>17</v>
      </c>
      <c r="K53" s="14" t="s">
        <v>129</v>
      </c>
    </row>
    <row r="54" spans="1:12" ht="32.25" customHeight="1" x14ac:dyDescent="0.25">
      <c r="A54" s="11">
        <v>3</v>
      </c>
      <c r="B54" s="12" t="s">
        <v>38</v>
      </c>
      <c r="C54" s="19" t="s">
        <v>39</v>
      </c>
      <c r="D54" s="14">
        <v>2014</v>
      </c>
      <c r="E54" s="14" t="s">
        <v>30</v>
      </c>
      <c r="F54" s="14">
        <v>1</v>
      </c>
      <c r="G54" s="16">
        <v>429000</v>
      </c>
      <c r="H54" s="14">
        <v>0</v>
      </c>
      <c r="I54" s="54"/>
      <c r="J54" s="14" t="s">
        <v>17</v>
      </c>
      <c r="K54" s="14" t="s">
        <v>129</v>
      </c>
    </row>
    <row r="55" spans="1:12" ht="24" customHeight="1" x14ac:dyDescent="0.25">
      <c r="A55" s="11">
        <v>4</v>
      </c>
      <c r="B55" s="12" t="s">
        <v>14</v>
      </c>
      <c r="C55" s="19" t="s">
        <v>41</v>
      </c>
      <c r="D55" s="14">
        <v>2010</v>
      </c>
      <c r="E55" s="14" t="s">
        <v>30</v>
      </c>
      <c r="F55" s="14">
        <v>1</v>
      </c>
      <c r="G55" s="15">
        <v>6578000</v>
      </c>
      <c r="H55" s="14">
        <v>0</v>
      </c>
      <c r="I55" s="54"/>
      <c r="J55" s="14" t="s">
        <v>17</v>
      </c>
      <c r="K55" s="14" t="s">
        <v>129</v>
      </c>
    </row>
    <row r="56" spans="1:12" ht="32.25" customHeight="1" x14ac:dyDescent="0.25">
      <c r="A56" s="11">
        <v>5</v>
      </c>
      <c r="B56" s="12" t="s">
        <v>44</v>
      </c>
      <c r="C56" s="19"/>
      <c r="D56" s="14">
        <v>2010</v>
      </c>
      <c r="E56" s="14" t="s">
        <v>30</v>
      </c>
      <c r="F56" s="14">
        <v>1</v>
      </c>
      <c r="G56" s="15">
        <v>269000</v>
      </c>
      <c r="H56" s="14">
        <v>0</v>
      </c>
      <c r="I56" s="54"/>
      <c r="J56" s="14" t="s">
        <v>17</v>
      </c>
      <c r="K56" s="14" t="s">
        <v>129</v>
      </c>
    </row>
    <row r="57" spans="1:12" ht="24.75" customHeight="1" x14ac:dyDescent="0.25">
      <c r="A57" s="11">
        <v>6</v>
      </c>
      <c r="B57" s="12" t="s">
        <v>45</v>
      </c>
      <c r="C57" s="19" t="s">
        <v>46</v>
      </c>
      <c r="D57" s="14">
        <v>2014</v>
      </c>
      <c r="E57" s="14" t="s">
        <v>30</v>
      </c>
      <c r="F57" s="14">
        <v>19</v>
      </c>
      <c r="G57" s="15">
        <v>8151000</v>
      </c>
      <c r="H57" s="14">
        <v>0</v>
      </c>
      <c r="I57" s="54"/>
      <c r="J57" s="14" t="s">
        <v>17</v>
      </c>
      <c r="K57" s="14" t="s">
        <v>129</v>
      </c>
    </row>
    <row r="58" spans="1:12" ht="27" customHeight="1" x14ac:dyDescent="0.25">
      <c r="A58" s="11">
        <v>7</v>
      </c>
      <c r="B58" s="12" t="s">
        <v>47</v>
      </c>
      <c r="C58" s="19"/>
      <c r="D58" s="14">
        <v>2010</v>
      </c>
      <c r="E58" s="14" t="s">
        <v>30</v>
      </c>
      <c r="F58" s="14">
        <v>13</v>
      </c>
      <c r="G58" s="15">
        <v>3497000</v>
      </c>
      <c r="H58" s="14">
        <v>0</v>
      </c>
      <c r="I58" s="54"/>
      <c r="J58" s="14" t="s">
        <v>17</v>
      </c>
      <c r="K58" s="14" t="s">
        <v>129</v>
      </c>
    </row>
    <row r="59" spans="1:12" ht="28.5" customHeight="1" x14ac:dyDescent="0.25">
      <c r="A59" s="11">
        <v>8</v>
      </c>
      <c r="B59" s="19" t="s">
        <v>22</v>
      </c>
      <c r="C59" s="19" t="s">
        <v>75</v>
      </c>
      <c r="D59" s="14">
        <v>2017</v>
      </c>
      <c r="E59" s="14" t="s">
        <v>30</v>
      </c>
      <c r="F59" s="14">
        <v>1</v>
      </c>
      <c r="G59" s="15">
        <v>617100</v>
      </c>
      <c r="H59" s="14">
        <v>0</v>
      </c>
      <c r="I59" s="54"/>
      <c r="J59" s="13" t="s">
        <v>19</v>
      </c>
      <c r="K59" s="14" t="s">
        <v>129</v>
      </c>
    </row>
    <row r="60" spans="1:12" ht="28.5" customHeight="1" x14ac:dyDescent="0.25">
      <c r="A60" s="11">
        <v>9</v>
      </c>
      <c r="B60" s="19" t="s">
        <v>22</v>
      </c>
      <c r="C60" s="19" t="s">
        <v>78</v>
      </c>
      <c r="D60" s="14">
        <v>2017</v>
      </c>
      <c r="E60" s="14" t="s">
        <v>30</v>
      </c>
      <c r="F60" s="14">
        <v>1</v>
      </c>
      <c r="G60" s="15">
        <v>617100</v>
      </c>
      <c r="H60" s="14">
        <v>0</v>
      </c>
      <c r="I60" s="54"/>
      <c r="J60" s="13" t="s">
        <v>19</v>
      </c>
      <c r="K60" s="14" t="s">
        <v>129</v>
      </c>
    </row>
    <row r="61" spans="1:12" ht="32.25" customHeight="1" x14ac:dyDescent="0.25">
      <c r="A61" s="11">
        <v>10</v>
      </c>
      <c r="B61" s="12" t="s">
        <v>28</v>
      </c>
      <c r="C61" s="12" t="s">
        <v>84</v>
      </c>
      <c r="D61" s="14">
        <v>2017</v>
      </c>
      <c r="E61" s="14" t="s">
        <v>30</v>
      </c>
      <c r="F61" s="14">
        <v>1</v>
      </c>
      <c r="G61" s="15">
        <v>935000</v>
      </c>
      <c r="H61" s="14">
        <v>0</v>
      </c>
      <c r="I61" s="54"/>
      <c r="J61" s="21" t="s">
        <v>19</v>
      </c>
      <c r="K61" s="14" t="s">
        <v>129</v>
      </c>
    </row>
    <row r="62" spans="1:12" ht="32.25" customHeight="1" x14ac:dyDescent="0.25">
      <c r="A62" s="11">
        <v>11</v>
      </c>
      <c r="B62" s="12" t="s">
        <v>85</v>
      </c>
      <c r="C62" s="19" t="s">
        <v>86</v>
      </c>
      <c r="D62" s="14">
        <v>2017</v>
      </c>
      <c r="E62" s="14" t="s">
        <v>30</v>
      </c>
      <c r="F62" s="14">
        <v>1</v>
      </c>
      <c r="G62" s="15">
        <v>4125000</v>
      </c>
      <c r="H62" s="14">
        <v>0</v>
      </c>
      <c r="I62" s="54"/>
      <c r="J62" s="21" t="s">
        <v>16</v>
      </c>
      <c r="K62" s="14" t="s">
        <v>129</v>
      </c>
    </row>
    <row r="63" spans="1:12" ht="32.25" customHeight="1" x14ac:dyDescent="0.25">
      <c r="A63" s="11">
        <v>12</v>
      </c>
      <c r="B63" s="12" t="s">
        <v>97</v>
      </c>
      <c r="C63" s="19" t="s">
        <v>98</v>
      </c>
      <c r="D63" s="14">
        <v>2017</v>
      </c>
      <c r="E63" s="14" t="s">
        <v>30</v>
      </c>
      <c r="F63" s="14">
        <v>20</v>
      </c>
      <c r="G63" s="15">
        <v>19400000</v>
      </c>
      <c r="H63" s="14">
        <v>0</v>
      </c>
      <c r="I63" s="54"/>
      <c r="J63" s="13" t="s">
        <v>16</v>
      </c>
      <c r="K63" s="14" t="s">
        <v>129</v>
      </c>
    </row>
    <row r="64" spans="1:12" ht="32.25" customHeight="1" x14ac:dyDescent="0.25">
      <c r="A64" s="11">
        <v>13</v>
      </c>
      <c r="B64" s="19" t="s">
        <v>22</v>
      </c>
      <c r="C64" s="19" t="s">
        <v>100</v>
      </c>
      <c r="D64" s="14">
        <v>2017</v>
      </c>
      <c r="E64" s="14" t="s">
        <v>30</v>
      </c>
      <c r="F64" s="14">
        <v>1</v>
      </c>
      <c r="G64" s="15">
        <v>617100</v>
      </c>
      <c r="H64" s="14">
        <v>0</v>
      </c>
      <c r="I64" s="54"/>
      <c r="J64" s="13" t="s">
        <v>19</v>
      </c>
      <c r="K64" s="14" t="s">
        <v>129</v>
      </c>
    </row>
    <row r="65" spans="1:11" ht="32.25" customHeight="1" x14ac:dyDescent="0.25">
      <c r="A65" s="11">
        <v>14</v>
      </c>
      <c r="B65" s="19" t="s">
        <v>23</v>
      </c>
      <c r="C65" s="19" t="s">
        <v>103</v>
      </c>
      <c r="D65" s="14">
        <v>2017</v>
      </c>
      <c r="E65" s="14" t="s">
        <v>30</v>
      </c>
      <c r="F65" s="14">
        <v>1</v>
      </c>
      <c r="G65" s="15">
        <v>1318900</v>
      </c>
      <c r="H65" s="14">
        <v>0</v>
      </c>
      <c r="I65" s="54"/>
      <c r="J65" s="13" t="s">
        <v>19</v>
      </c>
      <c r="K65" s="14" t="s">
        <v>129</v>
      </c>
    </row>
    <row r="66" spans="1:11" ht="32.25" customHeight="1" x14ac:dyDescent="0.25">
      <c r="A66" s="11">
        <v>15</v>
      </c>
      <c r="B66" s="19" t="s">
        <v>23</v>
      </c>
      <c r="C66" s="19" t="s">
        <v>108</v>
      </c>
      <c r="D66" s="14">
        <v>2017</v>
      </c>
      <c r="E66" s="14" t="s">
        <v>30</v>
      </c>
      <c r="F66" s="14">
        <v>1</v>
      </c>
      <c r="G66" s="15">
        <v>1318900</v>
      </c>
      <c r="H66" s="14">
        <v>0</v>
      </c>
      <c r="I66" s="54"/>
      <c r="J66" s="13" t="s">
        <v>19</v>
      </c>
      <c r="K66" s="14" t="s">
        <v>129</v>
      </c>
    </row>
    <row r="67" spans="1:11" ht="32.25" customHeight="1" x14ac:dyDescent="0.25">
      <c r="A67" s="11">
        <v>16</v>
      </c>
      <c r="B67" s="19" t="s">
        <v>23</v>
      </c>
      <c r="C67" s="19" t="s">
        <v>113</v>
      </c>
      <c r="D67" s="14">
        <v>2017</v>
      </c>
      <c r="E67" s="14" t="s">
        <v>30</v>
      </c>
      <c r="F67" s="14">
        <v>1</v>
      </c>
      <c r="G67" s="15">
        <v>1318900</v>
      </c>
      <c r="H67" s="14">
        <v>0</v>
      </c>
      <c r="I67" s="54"/>
      <c r="J67" s="13" t="s">
        <v>19</v>
      </c>
      <c r="K67" s="14" t="s">
        <v>129</v>
      </c>
    </row>
    <row r="68" spans="1:11" ht="32.25" customHeight="1" x14ac:dyDescent="0.25">
      <c r="A68" s="11">
        <v>17</v>
      </c>
      <c r="B68" s="19" t="s">
        <v>23</v>
      </c>
      <c r="C68" s="19" t="s">
        <v>121</v>
      </c>
      <c r="D68" s="14">
        <v>2017</v>
      </c>
      <c r="E68" s="14" t="s">
        <v>30</v>
      </c>
      <c r="F68" s="14">
        <v>1</v>
      </c>
      <c r="G68" s="15">
        <v>1318900</v>
      </c>
      <c r="H68" s="14">
        <v>0</v>
      </c>
      <c r="I68" s="54"/>
      <c r="J68" s="13" t="s">
        <v>19</v>
      </c>
      <c r="K68" s="14" t="s">
        <v>129</v>
      </c>
    </row>
    <row r="69" spans="1:11" ht="22.5" customHeight="1" x14ac:dyDescent="0.25">
      <c r="A69" s="2"/>
      <c r="B69" s="6" t="s">
        <v>128</v>
      </c>
      <c r="C69" s="2"/>
      <c r="D69" s="2"/>
      <c r="E69" s="2"/>
      <c r="F69" s="44">
        <f>F9+F51</f>
        <v>112</v>
      </c>
      <c r="G69" s="7">
        <f>G9+G51</f>
        <v>703243387</v>
      </c>
      <c r="H69" s="7">
        <f t="shared" ref="H69:I69" si="2">H9+H51</f>
        <v>0</v>
      </c>
      <c r="I69" s="7">
        <f t="shared" si="2"/>
        <v>760000</v>
      </c>
      <c r="J69" s="2"/>
      <c r="K69" s="2"/>
    </row>
    <row r="71" spans="1:11" x14ac:dyDescent="0.25">
      <c r="A71" s="4"/>
      <c r="B71" s="4"/>
      <c r="C71" s="4"/>
      <c r="D71" s="4"/>
      <c r="E71" s="4"/>
      <c r="F71" s="60"/>
      <c r="G71" s="60"/>
      <c r="H71" s="60"/>
      <c r="I71" s="60"/>
      <c r="J71" s="60"/>
      <c r="K71" s="60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51"/>
      <c r="J72" s="4"/>
      <c r="K72" s="4"/>
    </row>
    <row r="73" spans="1:11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51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51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51"/>
      <c r="J76" s="4"/>
      <c r="K76" s="4"/>
    </row>
    <row r="77" spans="1:11" x14ac:dyDescent="0.25">
      <c r="A77" s="4"/>
      <c r="B77" s="4"/>
      <c r="C77" s="4"/>
      <c r="D77" s="58"/>
      <c r="E77" s="58"/>
      <c r="F77" s="58"/>
      <c r="G77" s="58"/>
      <c r="H77" s="4"/>
      <c r="I77" s="51"/>
      <c r="J77" s="4"/>
      <c r="K77" s="4"/>
    </row>
    <row r="78" spans="1:11" x14ac:dyDescent="0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51"/>
      <c r="J79" s="4"/>
      <c r="K79" s="4"/>
    </row>
  </sheetData>
  <mergeCells count="11">
    <mergeCell ref="A1:C1"/>
    <mergeCell ref="A2:C2"/>
    <mergeCell ref="A78:C78"/>
    <mergeCell ref="H78:K78"/>
    <mergeCell ref="A4:K4"/>
    <mergeCell ref="F71:K71"/>
    <mergeCell ref="A73:C73"/>
    <mergeCell ref="H73:K73"/>
    <mergeCell ref="A5:K5"/>
    <mergeCell ref="D73:G73"/>
    <mergeCell ref="D77:G78"/>
  </mergeCells>
  <pageMargins left="0.45" right="0.2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23" workbookViewId="0">
      <selection activeCell="A45" sqref="A45"/>
    </sheetView>
  </sheetViews>
  <sheetFormatPr defaultRowHeight="15" x14ac:dyDescent="0.25"/>
  <cols>
    <col min="1" max="1" width="21.140625" customWidth="1"/>
  </cols>
  <sheetData>
    <row r="1" spans="1:1" ht="15.75" thickBot="1" x14ac:dyDescent="0.3">
      <c r="A1" s="24">
        <v>30000</v>
      </c>
    </row>
    <row r="2" spans="1:1" ht="15.75" thickBot="1" x14ac:dyDescent="0.3">
      <c r="A2" s="25">
        <v>30000</v>
      </c>
    </row>
    <row r="3" spans="1:1" ht="15.75" thickBot="1" x14ac:dyDescent="0.3">
      <c r="A3" s="25">
        <v>20000</v>
      </c>
    </row>
    <row r="4" spans="1:1" ht="15.75" thickBot="1" x14ac:dyDescent="0.3">
      <c r="A4" s="25">
        <v>20000</v>
      </c>
    </row>
    <row r="5" spans="1:1" ht="15.75" thickBot="1" x14ac:dyDescent="0.3">
      <c r="A5" s="25">
        <v>10000</v>
      </c>
    </row>
    <row r="6" spans="1:1" ht="15.75" thickBot="1" x14ac:dyDescent="0.3">
      <c r="A6" s="25">
        <v>30000</v>
      </c>
    </row>
    <row r="7" spans="1:1" ht="15.75" thickBot="1" x14ac:dyDescent="0.3">
      <c r="A7" s="25">
        <v>20000</v>
      </c>
    </row>
    <row r="8" spans="1:1" ht="15.75" thickBot="1" x14ac:dyDescent="0.3">
      <c r="A8" s="25">
        <v>20000</v>
      </c>
    </row>
    <row r="9" spans="1:1" ht="15.75" thickBot="1" x14ac:dyDescent="0.3">
      <c r="A9" s="25">
        <v>30000</v>
      </c>
    </row>
    <row r="10" spans="1:1" ht="15.75" thickBot="1" x14ac:dyDescent="0.3">
      <c r="A10" s="25">
        <v>20000</v>
      </c>
    </row>
    <row r="11" spans="1:1" ht="15.75" thickBot="1" x14ac:dyDescent="0.3">
      <c r="A11" s="25">
        <v>20000</v>
      </c>
    </row>
    <row r="12" spans="1:1" ht="15.75" thickBot="1" x14ac:dyDescent="0.3">
      <c r="A12" s="25">
        <v>30000</v>
      </c>
    </row>
    <row r="13" spans="1:1" ht="15.75" thickBot="1" x14ac:dyDescent="0.3">
      <c r="A13" s="25">
        <v>30000</v>
      </c>
    </row>
    <row r="14" spans="1:1" ht="15.75" thickBot="1" x14ac:dyDescent="0.3">
      <c r="A14" s="25">
        <v>5000</v>
      </c>
    </row>
    <row r="15" spans="1:1" ht="15.75" thickBot="1" x14ac:dyDescent="0.3">
      <c r="A15" s="25">
        <v>30000</v>
      </c>
    </row>
    <row r="16" spans="1:1" ht="15.75" thickBot="1" x14ac:dyDescent="0.3">
      <c r="A16" s="25">
        <v>40000</v>
      </c>
    </row>
    <row r="17" spans="1:1" ht="15.75" thickBot="1" x14ac:dyDescent="0.3">
      <c r="A17" s="25">
        <v>20000</v>
      </c>
    </row>
    <row r="18" spans="1:1" ht="15.75" thickBot="1" x14ac:dyDescent="0.3">
      <c r="A18" s="25">
        <v>10000</v>
      </c>
    </row>
    <row r="19" spans="1:1" ht="15.75" thickBot="1" x14ac:dyDescent="0.3">
      <c r="A19" s="25">
        <v>20000</v>
      </c>
    </row>
    <row r="20" spans="1:1" ht="15.75" thickBot="1" x14ac:dyDescent="0.3">
      <c r="A20" s="25">
        <v>30000</v>
      </c>
    </row>
    <row r="21" spans="1:1" ht="15.75" thickBot="1" x14ac:dyDescent="0.3">
      <c r="A21" s="25">
        <v>10000</v>
      </c>
    </row>
    <row r="22" spans="1:1" ht="15.75" thickBot="1" x14ac:dyDescent="0.3">
      <c r="A22" s="25">
        <v>5000</v>
      </c>
    </row>
    <row r="23" spans="1:1" ht="15.75" thickBot="1" x14ac:dyDescent="0.3">
      <c r="A23" s="25">
        <v>40000</v>
      </c>
    </row>
    <row r="24" spans="1:1" ht="15.75" thickBot="1" x14ac:dyDescent="0.3">
      <c r="A24" s="25">
        <v>5000</v>
      </c>
    </row>
    <row r="25" spans="1:1" ht="15.75" thickBot="1" x14ac:dyDescent="0.3">
      <c r="A25" s="25">
        <v>10000</v>
      </c>
    </row>
    <row r="26" spans="1:1" ht="15.75" thickBot="1" x14ac:dyDescent="0.3">
      <c r="A26" s="25">
        <v>10000</v>
      </c>
    </row>
    <row r="27" spans="1:1" ht="15.75" thickBot="1" x14ac:dyDescent="0.3">
      <c r="A27" s="25">
        <v>10000</v>
      </c>
    </row>
    <row r="28" spans="1:1" ht="15.75" thickBot="1" x14ac:dyDescent="0.3">
      <c r="A28" s="25">
        <v>5000</v>
      </c>
    </row>
    <row r="29" spans="1:1" ht="15.75" thickBot="1" x14ac:dyDescent="0.3">
      <c r="A29" s="25">
        <v>30000</v>
      </c>
    </row>
    <row r="30" spans="1:1" ht="15.75" thickBot="1" x14ac:dyDescent="0.3">
      <c r="A30" s="25">
        <v>30000</v>
      </c>
    </row>
    <row r="31" spans="1:1" ht="15.75" thickBot="1" x14ac:dyDescent="0.3">
      <c r="A31" s="25">
        <v>30000</v>
      </c>
    </row>
    <row r="32" spans="1:1" ht="15.75" thickBot="1" x14ac:dyDescent="0.3">
      <c r="A32" s="25">
        <v>5000</v>
      </c>
    </row>
    <row r="33" spans="1:1" ht="15.75" thickBot="1" x14ac:dyDescent="0.3">
      <c r="A33" s="25">
        <v>40000</v>
      </c>
    </row>
    <row r="34" spans="1:1" ht="15.75" thickBot="1" x14ac:dyDescent="0.3">
      <c r="A34" s="25">
        <v>40000</v>
      </c>
    </row>
    <row r="35" spans="1:1" ht="15.75" thickBot="1" x14ac:dyDescent="0.3">
      <c r="A35" s="25">
        <v>10000</v>
      </c>
    </row>
    <row r="36" spans="1:1" ht="15.75" thickBot="1" x14ac:dyDescent="0.3">
      <c r="A36" s="25">
        <v>20000</v>
      </c>
    </row>
    <row r="37" spans="1:1" ht="15.75" thickBot="1" x14ac:dyDescent="0.3">
      <c r="A37" s="25">
        <v>30000</v>
      </c>
    </row>
    <row r="38" spans="1:1" ht="15.75" thickBot="1" x14ac:dyDescent="0.3">
      <c r="A38" s="25">
        <v>30000</v>
      </c>
    </row>
    <row r="39" spans="1:1" ht="15.75" thickBot="1" x14ac:dyDescent="0.3">
      <c r="A39" s="25">
        <v>30000</v>
      </c>
    </row>
    <row r="40" spans="1:1" ht="15.75" thickBot="1" x14ac:dyDescent="0.3">
      <c r="A40" s="25">
        <v>30000</v>
      </c>
    </row>
    <row r="41" spans="1:1" ht="15.75" thickBot="1" x14ac:dyDescent="0.3">
      <c r="A41" s="25">
        <v>10000</v>
      </c>
    </row>
    <row r="42" spans="1:1" ht="15.75" thickBot="1" x14ac:dyDescent="0.3">
      <c r="A42" s="25">
        <v>20000</v>
      </c>
    </row>
    <row r="43" spans="1:1" ht="15.75" thickBot="1" x14ac:dyDescent="0.3">
      <c r="A43" s="25">
        <v>30000</v>
      </c>
    </row>
    <row r="44" spans="1:1" x14ac:dyDescent="0.25">
      <c r="A44" s="23">
        <f>SUM(A1:A43)</f>
        <v>945000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2024-11-15T02:27:51Z</cp:lastPrinted>
  <dcterms:created xsi:type="dcterms:W3CDTF">2020-05-19T04:15:11Z</dcterms:created>
  <dcterms:modified xsi:type="dcterms:W3CDTF">2024-11-15T02:27:55Z</dcterms:modified>
</cp:coreProperties>
</file>